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avicek38074\Desktop\ČSÚ\2024\Úkol č. 9 - Bulletin - 1. čtvrtletí 2024\Kapitola Q - Vybrané údaje podle nižších územně-správních celků kraje Hl. m. Praha\"/>
    </mc:Choice>
  </mc:AlternateContent>
  <bookViews>
    <workbookView xWindow="0" yWindow="0" windowWidth="28800" windowHeight="12300"/>
  </bookViews>
  <sheets>
    <sheet name="Q.10" sheetId="1" r:id="rId1"/>
  </sheets>
  <calcPr calcId="162913"/>
</workbook>
</file>

<file path=xl/calcChain.xml><?xml version="1.0" encoding="utf-8"?>
<calcChain xmlns="http://schemas.openxmlformats.org/spreadsheetml/2006/main">
  <c r="I6" i="1" l="1"/>
  <c r="G6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8" i="1"/>
  <c r="G9" i="1"/>
  <c r="G10" i="1"/>
  <c r="G11" i="1"/>
  <c r="G12" i="1"/>
  <c r="G13" i="1"/>
  <c r="G14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8" i="1"/>
  <c r="E6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8" i="1"/>
</calcChain>
</file>

<file path=xl/sharedStrings.xml><?xml version="1.0" encoding="utf-8"?>
<sst xmlns="http://schemas.openxmlformats.org/spreadsheetml/2006/main" count="69" uniqueCount="59">
  <si>
    <t>Počet zemřelých</t>
  </si>
  <si>
    <t>celkem</t>
  </si>
  <si>
    <t>muži</t>
  </si>
  <si>
    <t>ženy</t>
  </si>
  <si>
    <t>absolutně</t>
  </si>
  <si>
    <t>Zemřelí celkem</t>
  </si>
  <si>
    <t>v tom podle příčin úmrtí:</t>
  </si>
  <si>
    <t>I.</t>
  </si>
  <si>
    <t>Některé infekční a parazitární nemoci (A00 - B99)</t>
  </si>
  <si>
    <t>II.</t>
  </si>
  <si>
    <t>Novotvary (C00 - D48)</t>
  </si>
  <si>
    <t>z toho:</t>
  </si>
  <si>
    <t>zhoubné novotvary (C00 - C97)</t>
  </si>
  <si>
    <t>zhoubné novotvary tlustého střeva (C18)</t>
  </si>
  <si>
    <t>zhoubné novotvary konečníku (C20)</t>
  </si>
  <si>
    <t>zhoubné novotvary hrtanu (C32)</t>
  </si>
  <si>
    <t>zhoubné novotvary průdušky a plíce (C34)</t>
  </si>
  <si>
    <t>zhoubné novotvary prsu (C50)</t>
  </si>
  <si>
    <t>zhoubné novotvary mízní, krvetvorné
a příbuzné tkáně (C81 - C96)</t>
  </si>
  <si>
    <t>III.</t>
  </si>
  <si>
    <t>Nemoci krve, krvetvorných orgánů a některé poruchy týkající se mechanismu imunity (D50 - D89)</t>
  </si>
  <si>
    <t>IV.</t>
  </si>
  <si>
    <t>Nemoci endokrinní, výživy a přeměny látek (E00 - E90)</t>
  </si>
  <si>
    <t>V.</t>
  </si>
  <si>
    <t>Poruchy duševní a poruchy chování (F00 - F99)</t>
  </si>
  <si>
    <t>VI.</t>
  </si>
  <si>
    <t>Nemoci nervové soustavy (G00 - G99)</t>
  </si>
  <si>
    <t>IX.</t>
  </si>
  <si>
    <t>Nemoci oběhové soustavy (I00 - I99)</t>
  </si>
  <si>
    <t>infarkt myokardu (I21 - I23)</t>
  </si>
  <si>
    <t xml:space="preserve">ostatní formy ischemické choroby
srdeční (I20, I24 a I25) </t>
  </si>
  <si>
    <t>cévní nemoci mozku (I60 - I69)</t>
  </si>
  <si>
    <t>X.</t>
  </si>
  <si>
    <t>Nemoci dýchací soustavy (J00 - J99)</t>
  </si>
  <si>
    <t>záněty plic (J12 - J18)</t>
  </si>
  <si>
    <t>XI.</t>
  </si>
  <si>
    <t>Nemoci trávicí soustavy (K00 - K93)</t>
  </si>
  <si>
    <t>XII.</t>
  </si>
  <si>
    <t>Nemoci kůže a podkožního vaziva (L00 - L99)</t>
  </si>
  <si>
    <t>Nemoci svalové a kosterní soustavy
a pojivové tkáně (M00 -  M99)</t>
  </si>
  <si>
    <t>XIV.</t>
  </si>
  <si>
    <t>Nemoci močové a pohlavní soustavy (N00 - N99)</t>
  </si>
  <si>
    <t>XVI.</t>
  </si>
  <si>
    <t>Některé stavy vzniklé v perinatálním období (P00 - P96)</t>
  </si>
  <si>
    <t xml:space="preserve">Vrozené vady, deformace a chromozomální
abnormality (Q00 - Q99)  </t>
  </si>
  <si>
    <t>Příznaky, znaky a abnormální klinické
a laboratorní nálezy nezařazené jinde (R00 - R99)</t>
  </si>
  <si>
    <t>XX.</t>
  </si>
  <si>
    <t>Vnější příčiny nemocnosti a úmrtnosti (V01 - Y98)</t>
  </si>
  <si>
    <t>sebevraždy (X60 - X84)</t>
  </si>
  <si>
    <r>
      <t xml:space="preserve">1) </t>
    </r>
    <r>
      <rPr>
        <sz val="8"/>
        <rFont val="Arial CE"/>
        <family val="2"/>
        <charset val="238"/>
      </rPr>
      <t>podíl zemřelých podle jednotlivých příčin smrti k celkovému počtu zemřelých</t>
    </r>
  </si>
  <si>
    <r>
      <t xml:space="preserve">v % </t>
    </r>
    <r>
      <rPr>
        <vertAlign val="superscript"/>
        <sz val="8"/>
        <rFont val="Arial CE"/>
        <family val="2"/>
        <charset val="238"/>
      </rPr>
      <t>1)</t>
    </r>
  </si>
  <si>
    <t>XIII.</t>
  </si>
  <si>
    <t>XVII.</t>
  </si>
  <si>
    <t>XVIII.</t>
  </si>
  <si>
    <t>XXII.</t>
  </si>
  <si>
    <t>Kódy pro speciální účely (U00–U99)</t>
  </si>
  <si>
    <t>Covid-19 (U07)</t>
  </si>
  <si>
    <t>Tab. Q.10 Zemřelí podle příčin smrti v kraji Hl. m. Praha v 1. až 4. čtvrtletí 2023</t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</si>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</sst>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_ ;\-#,##0\ "/>
    <numFmt numFmtId="166" formatCode="#,##0.0_ ;\-#,##0.0\ "/>
  </numFmts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"/>
      <family val="2"/>
    </font>
    <font>
      <sz val="8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horizontal="center"/>
    </xf>
    <xf numFmtId="0" fontId="1" fillId="0" borderId="0" xfId="0" applyFont="1" applyFill="1"/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3" fillId="0" borderId="12" xfId="0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 applyProtection="1">
      <alignment horizontal="right"/>
      <protection locked="0"/>
    </xf>
    <xf numFmtId="165" fontId="7" fillId="0" borderId="4" xfId="1" applyNumberFormat="1" applyFont="1" applyFill="1" applyBorder="1" applyAlignment="1">
      <alignment horizontal="right"/>
    </xf>
    <xf numFmtId="166" fontId="7" fillId="0" borderId="4" xfId="1" applyNumberFormat="1" applyFont="1" applyFill="1" applyBorder="1" applyAlignment="1">
      <alignment horizontal="right"/>
    </xf>
    <xf numFmtId="166" fontId="7" fillId="0" borderId="14" xfId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3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164" fontId="1" fillId="0" borderId="0" xfId="0" applyNumberFormat="1" applyFont="1" applyFill="1" applyBorder="1"/>
    <xf numFmtId="3" fontId="1" fillId="0" borderId="4" xfId="0" applyNumberFormat="1" applyFont="1" applyFill="1" applyBorder="1"/>
    <xf numFmtId="166" fontId="9" fillId="0" borderId="4" xfId="1" applyNumberFormat="1" applyFont="1" applyFill="1" applyBorder="1" applyAlignment="1">
      <alignment horizontal="right"/>
    </xf>
    <xf numFmtId="0" fontId="0" fillId="0" borderId="0" xfId="0" applyNumberFormat="1"/>
    <xf numFmtId="166" fontId="9" fillId="0" borderId="14" xfId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2" fontId="3" fillId="0" borderId="3" xfId="0" applyNumberFormat="1" applyFont="1" applyFill="1" applyBorder="1" applyAlignment="1">
      <alignment horizontal="left" wrapText="1"/>
    </xf>
    <xf numFmtId="2" fontId="3" fillId="0" borderId="4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3" fillId="0" borderId="2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/>
    <xf numFmtId="0" fontId="3" fillId="0" borderId="0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2" fontId="5" fillId="0" borderId="13" xfId="0" applyNumberFormat="1" applyFont="1" applyFill="1" applyBorder="1" applyAlignment="1">
      <alignment horizontal="left" wrapText="1"/>
    </xf>
    <xf numFmtId="2" fontId="5" fillId="0" borderId="5" xfId="0" applyNumberFormat="1" applyFont="1" applyFill="1" applyBorder="1" applyAlignment="1">
      <alignment horizontal="left" wrapText="1"/>
    </xf>
  </cellXfs>
  <cellStyles count="3">
    <cellStyle name="Normální" xfId="0" builtinId="0"/>
    <cellStyle name="Normální 2" xfId="2"/>
    <cellStyle name="normální_11_zemřelí_příčiny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zoomScaleNormal="100" workbookViewId="0">
      <selection sqref="A1:I1"/>
    </sheetView>
  </sheetViews>
  <sheetFormatPr defaultRowHeight="12.75" x14ac:dyDescent="0.2"/>
  <cols>
    <col min="1" max="1" width="4.140625" style="3" customWidth="1"/>
    <col min="2" max="2" width="7" style="1" customWidth="1"/>
    <col min="3" max="3" width="32.7109375" style="1" customWidth="1"/>
    <col min="4" max="4" width="7.140625" style="1" customWidth="1"/>
    <col min="5" max="5" width="6.7109375" style="1" customWidth="1"/>
    <col min="6" max="6" width="7.7109375" style="4" bestFit="1" customWidth="1"/>
    <col min="7" max="7" width="5" style="1" bestFit="1" customWidth="1"/>
    <col min="8" max="8" width="7.7109375" style="4" bestFit="1" customWidth="1"/>
    <col min="9" max="9" width="5" style="2" bestFit="1" customWidth="1"/>
    <col min="10" max="16384" width="9.140625" style="1"/>
  </cols>
  <sheetData>
    <row r="1" spans="1:9" ht="18.95" customHeight="1" x14ac:dyDescent="0.2">
      <c r="A1" s="32" t="s">
        <v>57</v>
      </c>
      <c r="B1" s="32"/>
      <c r="C1" s="32"/>
      <c r="D1" s="32"/>
      <c r="E1" s="32"/>
      <c r="F1" s="33"/>
      <c r="G1" s="33"/>
      <c r="H1" s="33"/>
      <c r="I1" s="33"/>
    </row>
    <row r="2" spans="1:9" ht="11.25" customHeight="1" thickBot="1" x14ac:dyDescent="0.25">
      <c r="A2" s="31"/>
      <c r="B2" s="31"/>
      <c r="C2" s="31"/>
    </row>
    <row r="3" spans="1:9" ht="15" customHeight="1" x14ac:dyDescent="0.2">
      <c r="A3" s="36"/>
      <c r="B3" s="36"/>
      <c r="C3" s="36"/>
      <c r="D3" s="41" t="s">
        <v>0</v>
      </c>
      <c r="E3" s="42"/>
      <c r="F3" s="42"/>
      <c r="G3" s="42"/>
      <c r="H3" s="42"/>
      <c r="I3" s="42"/>
    </row>
    <row r="4" spans="1:9" ht="15" customHeight="1" x14ac:dyDescent="0.2">
      <c r="A4" s="37"/>
      <c r="B4" s="37"/>
      <c r="C4" s="37"/>
      <c r="D4" s="39" t="s">
        <v>1</v>
      </c>
      <c r="E4" s="40"/>
      <c r="F4" s="43" t="s">
        <v>2</v>
      </c>
      <c r="G4" s="43"/>
      <c r="H4" s="43" t="s">
        <v>3</v>
      </c>
      <c r="I4" s="39"/>
    </row>
    <row r="5" spans="1:9" ht="15" customHeight="1" thickBot="1" x14ac:dyDescent="0.25">
      <c r="A5" s="38"/>
      <c r="B5" s="38"/>
      <c r="C5" s="38"/>
      <c r="D5" s="6" t="s">
        <v>4</v>
      </c>
      <c r="E5" s="6" t="s">
        <v>50</v>
      </c>
      <c r="F5" s="5" t="s">
        <v>4</v>
      </c>
      <c r="G5" s="6" t="s">
        <v>50</v>
      </c>
      <c r="H5" s="6" t="s">
        <v>4</v>
      </c>
      <c r="I5" s="8" t="s">
        <v>50</v>
      </c>
    </row>
    <row r="6" spans="1:9" ht="15" customHeight="1" x14ac:dyDescent="0.2">
      <c r="A6" s="44" t="s">
        <v>5</v>
      </c>
      <c r="B6" s="45"/>
      <c r="C6" s="45"/>
      <c r="D6" s="9">
        <v>12212</v>
      </c>
      <c r="E6" s="22">
        <f t="shared" ref="E6" si="0">D6/$D$6*100</f>
        <v>100</v>
      </c>
      <c r="F6" s="9">
        <v>6125</v>
      </c>
      <c r="G6" s="22">
        <f t="shared" ref="G6" si="1">F6/$F$6*100</f>
        <v>100</v>
      </c>
      <c r="H6" s="9">
        <v>6087</v>
      </c>
      <c r="I6" s="24">
        <f t="shared" ref="I6" si="2">H6/$H$6*100</f>
        <v>100</v>
      </c>
    </row>
    <row r="7" spans="1:9" ht="14.25" customHeight="1" x14ac:dyDescent="0.2">
      <c r="A7" s="27" t="s">
        <v>6</v>
      </c>
      <c r="B7" s="28"/>
      <c r="C7" s="28"/>
      <c r="D7" s="21"/>
      <c r="E7" s="11"/>
      <c r="F7" s="21"/>
      <c r="G7" s="11"/>
      <c r="H7" s="21"/>
      <c r="I7" s="12"/>
    </row>
    <row r="8" spans="1:9" ht="15" customHeight="1" x14ac:dyDescent="0.2">
      <c r="A8" s="13" t="s">
        <v>7</v>
      </c>
      <c r="B8" s="14" t="s">
        <v>8</v>
      </c>
      <c r="C8" s="15"/>
      <c r="D8" s="10">
        <v>225</v>
      </c>
      <c r="E8" s="11">
        <f>D8/$D$6*100</f>
        <v>1.8424500491320013</v>
      </c>
      <c r="F8" s="10">
        <v>118</v>
      </c>
      <c r="G8" s="11">
        <f>F8/$F$6*100</f>
        <v>1.9265306122448982</v>
      </c>
      <c r="H8" s="10">
        <v>107</v>
      </c>
      <c r="I8" s="12">
        <f>H8/$H$6*100</f>
        <v>1.7578445868243797</v>
      </c>
    </row>
    <row r="9" spans="1:9" ht="15" customHeight="1" x14ac:dyDescent="0.2">
      <c r="A9" s="13" t="s">
        <v>9</v>
      </c>
      <c r="B9" s="14" t="s">
        <v>10</v>
      </c>
      <c r="C9" s="15"/>
      <c r="D9" s="10">
        <v>3079</v>
      </c>
      <c r="E9" s="11">
        <f t="shared" ref="E9:E37" si="3">D9/$D$6*100</f>
        <v>25.21290533901081</v>
      </c>
      <c r="F9" s="10">
        <v>1603</v>
      </c>
      <c r="G9" s="11">
        <f t="shared" ref="G9:G37" si="4">F9/$F$6*100</f>
        <v>26.171428571428574</v>
      </c>
      <c r="H9" s="10">
        <v>1476</v>
      </c>
      <c r="I9" s="12">
        <f t="shared" ref="I9:I37" si="5">H9/$H$6*100</f>
        <v>24.248398225726959</v>
      </c>
    </row>
    <row r="10" spans="1:9" ht="15" customHeight="1" x14ac:dyDescent="0.2">
      <c r="A10" s="13"/>
      <c r="B10" s="16" t="s">
        <v>11</v>
      </c>
      <c r="C10" s="15" t="s">
        <v>12</v>
      </c>
      <c r="D10" s="10">
        <v>3016</v>
      </c>
      <c r="E10" s="11">
        <f t="shared" si="3"/>
        <v>24.697019325253848</v>
      </c>
      <c r="F10" s="10">
        <v>1570</v>
      </c>
      <c r="G10" s="11">
        <f t="shared" si="4"/>
        <v>25.632653061224492</v>
      </c>
      <c r="H10" s="10">
        <v>1446</v>
      </c>
      <c r="I10" s="12">
        <f t="shared" si="5"/>
        <v>23.755544603252833</v>
      </c>
    </row>
    <row r="11" spans="1:9" ht="15" customHeight="1" x14ac:dyDescent="0.2">
      <c r="A11" s="13"/>
      <c r="B11" s="16" t="s">
        <v>11</v>
      </c>
      <c r="C11" s="15" t="s">
        <v>13</v>
      </c>
      <c r="D11" s="10">
        <v>206</v>
      </c>
      <c r="E11" s="11">
        <f t="shared" si="3"/>
        <v>1.68686537831641</v>
      </c>
      <c r="F11" s="10">
        <v>115</v>
      </c>
      <c r="G11" s="11">
        <f t="shared" si="4"/>
        <v>1.8775510204081631</v>
      </c>
      <c r="H11" s="10">
        <v>91</v>
      </c>
      <c r="I11" s="12">
        <f t="shared" si="5"/>
        <v>1.4949893215048464</v>
      </c>
    </row>
    <row r="12" spans="1:9" ht="15" customHeight="1" x14ac:dyDescent="0.2">
      <c r="A12" s="13"/>
      <c r="B12" s="7"/>
      <c r="C12" s="15" t="s">
        <v>14</v>
      </c>
      <c r="D12" s="10">
        <v>74</v>
      </c>
      <c r="E12" s="11">
        <f t="shared" si="3"/>
        <v>0.60596134949230263</v>
      </c>
      <c r="F12" s="23">
        <v>47</v>
      </c>
      <c r="G12" s="11">
        <f t="shared" si="4"/>
        <v>0.76734693877551019</v>
      </c>
      <c r="H12" s="10">
        <v>27</v>
      </c>
      <c r="I12" s="12">
        <f t="shared" si="5"/>
        <v>0.44356826022671264</v>
      </c>
    </row>
    <row r="13" spans="1:9" ht="15" customHeight="1" x14ac:dyDescent="0.2">
      <c r="A13" s="13"/>
      <c r="B13" s="7"/>
      <c r="C13" s="15" t="s">
        <v>15</v>
      </c>
      <c r="D13" s="10">
        <v>20</v>
      </c>
      <c r="E13" s="11">
        <f t="shared" si="3"/>
        <v>0.16377333770062236</v>
      </c>
      <c r="F13" s="23">
        <v>16</v>
      </c>
      <c r="G13" s="11">
        <f t="shared" si="4"/>
        <v>0.26122448979591839</v>
      </c>
      <c r="H13" s="10">
        <v>4</v>
      </c>
      <c r="I13" s="12">
        <f t="shared" si="5"/>
        <v>6.5713816329883365E-2</v>
      </c>
    </row>
    <row r="14" spans="1:9" ht="15" customHeight="1" x14ac:dyDescent="0.2">
      <c r="A14" s="13"/>
      <c r="B14" s="7"/>
      <c r="C14" s="15" t="s">
        <v>16</v>
      </c>
      <c r="D14" s="10">
        <v>540</v>
      </c>
      <c r="E14" s="11">
        <f t="shared" si="3"/>
        <v>4.4218801179168032</v>
      </c>
      <c r="F14" s="23">
        <v>287</v>
      </c>
      <c r="G14" s="11">
        <f t="shared" si="4"/>
        <v>4.6857142857142851</v>
      </c>
      <c r="H14" s="10">
        <v>253</v>
      </c>
      <c r="I14" s="12">
        <f t="shared" si="5"/>
        <v>4.1563988828651226</v>
      </c>
    </row>
    <row r="15" spans="1:9" ht="15" customHeight="1" x14ac:dyDescent="0.2">
      <c r="A15" s="13"/>
      <c r="B15" s="7"/>
      <c r="C15" s="15" t="s">
        <v>17</v>
      </c>
      <c r="D15" s="10">
        <v>236</v>
      </c>
      <c r="E15" s="11">
        <f t="shared" si="3"/>
        <v>1.9325253848673438</v>
      </c>
      <c r="F15" s="10" t="s">
        <v>58</v>
      </c>
      <c r="G15" s="11" t="s">
        <v>58</v>
      </c>
      <c r="H15" s="10">
        <v>236</v>
      </c>
      <c r="I15" s="12">
        <f t="shared" si="5"/>
        <v>3.8771151634631185</v>
      </c>
    </row>
    <row r="16" spans="1:9" ht="24.75" customHeight="1" x14ac:dyDescent="0.2">
      <c r="A16" s="13"/>
      <c r="B16" s="7"/>
      <c r="C16" s="17" t="s">
        <v>18</v>
      </c>
      <c r="D16" s="10">
        <v>254</v>
      </c>
      <c r="E16" s="11">
        <f t="shared" si="3"/>
        <v>2.0799213887979038</v>
      </c>
      <c r="F16" s="10">
        <v>148</v>
      </c>
      <c r="G16" s="11">
        <f t="shared" si="4"/>
        <v>2.416326530612245</v>
      </c>
      <c r="H16" s="10">
        <v>106</v>
      </c>
      <c r="I16" s="12">
        <f t="shared" si="5"/>
        <v>1.7414161327419089</v>
      </c>
    </row>
    <row r="17" spans="1:9" ht="24" customHeight="1" x14ac:dyDescent="0.2">
      <c r="A17" s="18" t="s">
        <v>19</v>
      </c>
      <c r="B17" s="34" t="s">
        <v>20</v>
      </c>
      <c r="C17" s="35"/>
      <c r="D17" s="10">
        <v>33</v>
      </c>
      <c r="E17" s="11">
        <f t="shared" si="3"/>
        <v>0.27022600720602685</v>
      </c>
      <c r="F17" s="10">
        <v>10</v>
      </c>
      <c r="G17" s="11">
        <f t="shared" si="4"/>
        <v>0.16326530612244899</v>
      </c>
      <c r="H17" s="10">
        <v>23</v>
      </c>
      <c r="I17" s="12">
        <f t="shared" si="5"/>
        <v>0.37785444389682932</v>
      </c>
    </row>
    <row r="18" spans="1:9" ht="15" customHeight="1" x14ac:dyDescent="0.2">
      <c r="A18" s="13" t="s">
        <v>21</v>
      </c>
      <c r="B18" s="14" t="s">
        <v>22</v>
      </c>
      <c r="C18" s="15"/>
      <c r="D18" s="10">
        <v>526</v>
      </c>
      <c r="E18" s="11">
        <f t="shared" si="3"/>
        <v>4.3072387815263671</v>
      </c>
      <c r="F18" s="10">
        <v>237</v>
      </c>
      <c r="G18" s="11">
        <f t="shared" si="4"/>
        <v>3.869387755102041</v>
      </c>
      <c r="H18" s="10">
        <v>289</v>
      </c>
      <c r="I18" s="12">
        <f t="shared" si="5"/>
        <v>4.747823229834073</v>
      </c>
    </row>
    <row r="19" spans="1:9" ht="15" customHeight="1" x14ac:dyDescent="0.2">
      <c r="A19" s="13" t="s">
        <v>23</v>
      </c>
      <c r="B19" s="14" t="s">
        <v>24</v>
      </c>
      <c r="C19" s="15"/>
      <c r="D19" s="10">
        <v>200</v>
      </c>
      <c r="E19" s="11">
        <f t="shared" si="3"/>
        <v>1.6377333770062235</v>
      </c>
      <c r="F19" s="10">
        <v>75</v>
      </c>
      <c r="G19" s="11">
        <f t="shared" si="4"/>
        <v>1.2244897959183674</v>
      </c>
      <c r="H19" s="10">
        <v>125</v>
      </c>
      <c r="I19" s="12">
        <f t="shared" si="5"/>
        <v>2.0535567603088549</v>
      </c>
    </row>
    <row r="20" spans="1:9" ht="15" customHeight="1" x14ac:dyDescent="0.2">
      <c r="A20" s="13" t="s">
        <v>25</v>
      </c>
      <c r="B20" s="14" t="s">
        <v>26</v>
      </c>
      <c r="C20" s="15"/>
      <c r="D20" s="10">
        <v>494</v>
      </c>
      <c r="E20" s="11">
        <f t="shared" si="3"/>
        <v>4.0452014412053723</v>
      </c>
      <c r="F20" s="10">
        <v>214</v>
      </c>
      <c r="G20" s="11">
        <f t="shared" si="4"/>
        <v>3.4938775510204079</v>
      </c>
      <c r="H20" s="10">
        <v>280</v>
      </c>
      <c r="I20" s="12">
        <f t="shared" si="5"/>
        <v>4.5999671430918347</v>
      </c>
    </row>
    <row r="21" spans="1:9" ht="15" customHeight="1" x14ac:dyDescent="0.2">
      <c r="A21" s="13" t="s">
        <v>27</v>
      </c>
      <c r="B21" s="14" t="s">
        <v>28</v>
      </c>
      <c r="C21" s="15"/>
      <c r="D21" s="10">
        <v>4669</v>
      </c>
      <c r="E21" s="11">
        <f t="shared" si="3"/>
        <v>38.232885686210281</v>
      </c>
      <c r="F21" s="10">
        <v>2191</v>
      </c>
      <c r="G21" s="11">
        <f t="shared" si="4"/>
        <v>35.771428571428572</v>
      </c>
      <c r="H21" s="10">
        <v>2478</v>
      </c>
      <c r="I21" s="12">
        <f t="shared" si="5"/>
        <v>40.709709216362739</v>
      </c>
    </row>
    <row r="22" spans="1:9" ht="15" customHeight="1" x14ac:dyDescent="0.2">
      <c r="A22" s="13"/>
      <c r="B22" s="16" t="s">
        <v>11</v>
      </c>
      <c r="C22" s="15" t="s">
        <v>29</v>
      </c>
      <c r="D22" s="10">
        <v>229</v>
      </c>
      <c r="E22" s="11">
        <f t="shared" si="3"/>
        <v>1.875204716672126</v>
      </c>
      <c r="F22" s="10">
        <v>146</v>
      </c>
      <c r="G22" s="11">
        <f t="shared" si="4"/>
        <v>2.3836734693877553</v>
      </c>
      <c r="H22" s="10">
        <v>83</v>
      </c>
      <c r="I22" s="12">
        <f t="shared" si="5"/>
        <v>1.3635616888450797</v>
      </c>
    </row>
    <row r="23" spans="1:9" ht="24" customHeight="1" x14ac:dyDescent="0.2">
      <c r="A23" s="13"/>
      <c r="B23" s="7"/>
      <c r="C23" s="17" t="s">
        <v>30</v>
      </c>
      <c r="D23" s="10">
        <v>2099</v>
      </c>
      <c r="E23" s="11">
        <f t="shared" si="3"/>
        <v>17.188011791680314</v>
      </c>
      <c r="F23" s="10">
        <v>1028</v>
      </c>
      <c r="G23" s="11">
        <f t="shared" si="4"/>
        <v>16.783673469387754</v>
      </c>
      <c r="H23" s="10">
        <v>1079</v>
      </c>
      <c r="I23" s="12">
        <f t="shared" si="5"/>
        <v>17.726301954986035</v>
      </c>
    </row>
    <row r="24" spans="1:9" ht="15" customHeight="1" x14ac:dyDescent="0.2">
      <c r="A24" s="13"/>
      <c r="B24" s="7"/>
      <c r="C24" s="15" t="s">
        <v>31</v>
      </c>
      <c r="D24" s="10">
        <v>581</v>
      </c>
      <c r="E24" s="11">
        <f t="shared" si="3"/>
        <v>4.7576154602030787</v>
      </c>
      <c r="F24" s="10">
        <v>265</v>
      </c>
      <c r="G24" s="11">
        <f t="shared" si="4"/>
        <v>4.3265306122448974</v>
      </c>
      <c r="H24" s="10">
        <v>316</v>
      </c>
      <c r="I24" s="12">
        <f t="shared" si="5"/>
        <v>5.1913914900607852</v>
      </c>
    </row>
    <row r="25" spans="1:9" ht="15" customHeight="1" x14ac:dyDescent="0.2">
      <c r="A25" s="13" t="s">
        <v>32</v>
      </c>
      <c r="B25" s="14" t="s">
        <v>33</v>
      </c>
      <c r="C25" s="15"/>
      <c r="D25" s="10">
        <v>855</v>
      </c>
      <c r="E25" s="11">
        <f t="shared" si="3"/>
        <v>7.0013101867016054</v>
      </c>
      <c r="F25" s="10">
        <v>425</v>
      </c>
      <c r="G25" s="11">
        <f t="shared" si="4"/>
        <v>6.9387755102040813</v>
      </c>
      <c r="H25" s="10">
        <v>430</v>
      </c>
      <c r="I25" s="12">
        <f t="shared" si="5"/>
        <v>7.0642352554624619</v>
      </c>
    </row>
    <row r="26" spans="1:9" ht="15" customHeight="1" x14ac:dyDescent="0.2">
      <c r="A26" s="13"/>
      <c r="B26" s="16" t="s">
        <v>11</v>
      </c>
      <c r="C26" s="15" t="s">
        <v>34</v>
      </c>
      <c r="D26" s="10">
        <v>247</v>
      </c>
      <c r="E26" s="11">
        <f t="shared" si="3"/>
        <v>2.0226007206026861</v>
      </c>
      <c r="F26" s="10">
        <v>128</v>
      </c>
      <c r="G26" s="11">
        <f t="shared" si="4"/>
        <v>2.0897959183673471</v>
      </c>
      <c r="H26" s="10">
        <v>119</v>
      </c>
      <c r="I26" s="12">
        <f t="shared" si="5"/>
        <v>1.9549860358140299</v>
      </c>
    </row>
    <row r="27" spans="1:9" ht="15" customHeight="1" x14ac:dyDescent="0.2">
      <c r="A27" s="13" t="s">
        <v>35</v>
      </c>
      <c r="B27" s="14" t="s">
        <v>36</v>
      </c>
      <c r="C27" s="15"/>
      <c r="D27" s="10">
        <v>502</v>
      </c>
      <c r="E27" s="11">
        <f t="shared" si="3"/>
        <v>4.1107107762856208</v>
      </c>
      <c r="F27" s="10">
        <v>292</v>
      </c>
      <c r="G27" s="11">
        <f t="shared" si="4"/>
        <v>4.7673469387755105</v>
      </c>
      <c r="H27" s="10">
        <v>210</v>
      </c>
      <c r="I27" s="12">
        <f t="shared" si="5"/>
        <v>3.4499753573188761</v>
      </c>
    </row>
    <row r="28" spans="1:9" ht="15" customHeight="1" x14ac:dyDescent="0.2">
      <c r="A28" s="13" t="s">
        <v>37</v>
      </c>
      <c r="B28" s="14" t="s">
        <v>38</v>
      </c>
      <c r="C28" s="15"/>
      <c r="D28" s="10">
        <v>16</v>
      </c>
      <c r="E28" s="11">
        <f t="shared" si="3"/>
        <v>0.13101867016049787</v>
      </c>
      <c r="F28" s="10">
        <v>5</v>
      </c>
      <c r="G28" s="11">
        <f t="shared" si="4"/>
        <v>8.1632653061224497E-2</v>
      </c>
      <c r="H28" s="10">
        <v>11</v>
      </c>
      <c r="I28" s="12">
        <f t="shared" si="5"/>
        <v>0.18071299490717924</v>
      </c>
    </row>
    <row r="29" spans="1:9" ht="24" customHeight="1" x14ac:dyDescent="0.2">
      <c r="A29" s="19" t="s">
        <v>51</v>
      </c>
      <c r="B29" s="25" t="s">
        <v>39</v>
      </c>
      <c r="C29" s="26"/>
      <c r="D29" s="10">
        <v>25</v>
      </c>
      <c r="E29" s="11">
        <f t="shared" si="3"/>
        <v>0.20471667212577793</v>
      </c>
      <c r="F29" s="10">
        <v>11</v>
      </c>
      <c r="G29" s="11">
        <f t="shared" si="4"/>
        <v>0.17959183673469387</v>
      </c>
      <c r="H29" s="10">
        <v>14</v>
      </c>
      <c r="I29" s="12">
        <f t="shared" si="5"/>
        <v>0.22999835715459177</v>
      </c>
    </row>
    <row r="30" spans="1:9" ht="15" customHeight="1" x14ac:dyDescent="0.2">
      <c r="A30" s="13" t="s">
        <v>40</v>
      </c>
      <c r="B30" s="14" t="s">
        <v>41</v>
      </c>
      <c r="C30" s="15"/>
      <c r="D30" s="10">
        <v>204</v>
      </c>
      <c r="E30" s="11">
        <f t="shared" si="3"/>
        <v>1.6704880445463477</v>
      </c>
      <c r="F30" s="10">
        <v>77</v>
      </c>
      <c r="G30" s="11">
        <f t="shared" si="4"/>
        <v>1.2571428571428571</v>
      </c>
      <c r="H30" s="10">
        <v>127</v>
      </c>
      <c r="I30" s="12">
        <f t="shared" si="5"/>
        <v>2.0864136684737966</v>
      </c>
    </row>
    <row r="31" spans="1:9" ht="15" customHeight="1" x14ac:dyDescent="0.2">
      <c r="A31" s="13" t="s">
        <v>42</v>
      </c>
      <c r="B31" s="14" t="s">
        <v>43</v>
      </c>
      <c r="C31" s="15"/>
      <c r="D31" s="10">
        <v>9</v>
      </c>
      <c r="E31" s="11">
        <f t="shared" si="3"/>
        <v>7.3698001965280049E-2</v>
      </c>
      <c r="F31" s="10">
        <v>6</v>
      </c>
      <c r="G31" s="11">
        <f t="shared" si="4"/>
        <v>9.7959183673469383E-2</v>
      </c>
      <c r="H31" s="10">
        <v>3</v>
      </c>
      <c r="I31" s="12">
        <f t="shared" si="5"/>
        <v>4.928536224741252E-2</v>
      </c>
    </row>
    <row r="32" spans="1:9" ht="24" customHeight="1" x14ac:dyDescent="0.2">
      <c r="A32" s="19" t="s">
        <v>52</v>
      </c>
      <c r="B32" s="25" t="s">
        <v>44</v>
      </c>
      <c r="C32" s="26"/>
      <c r="D32" s="10">
        <v>11</v>
      </c>
      <c r="E32" s="11">
        <f t="shared" si="3"/>
        <v>9.0075335735342293E-2</v>
      </c>
      <c r="F32" s="10">
        <v>7</v>
      </c>
      <c r="G32" s="11">
        <f t="shared" si="4"/>
        <v>0.1142857142857143</v>
      </c>
      <c r="H32" s="10">
        <v>4</v>
      </c>
      <c r="I32" s="12">
        <f t="shared" si="5"/>
        <v>6.5713816329883365E-2</v>
      </c>
    </row>
    <row r="33" spans="1:9" ht="24" customHeight="1" x14ac:dyDescent="0.2">
      <c r="A33" s="19" t="s">
        <v>53</v>
      </c>
      <c r="B33" s="25" t="s">
        <v>45</v>
      </c>
      <c r="C33" s="26"/>
      <c r="D33" s="10">
        <v>591</v>
      </c>
      <c r="E33" s="11">
        <f t="shared" si="3"/>
        <v>4.8395021290533897</v>
      </c>
      <c r="F33" s="10">
        <v>349</v>
      </c>
      <c r="G33" s="11">
        <f t="shared" si="4"/>
        <v>5.6979591836734693</v>
      </c>
      <c r="H33" s="10">
        <v>242</v>
      </c>
      <c r="I33" s="12">
        <f t="shared" si="5"/>
        <v>3.9756858879579431</v>
      </c>
    </row>
    <row r="34" spans="1:9" x14ac:dyDescent="0.2">
      <c r="A34" s="19" t="s">
        <v>54</v>
      </c>
      <c r="B34" s="25" t="s">
        <v>55</v>
      </c>
      <c r="C34" s="26"/>
      <c r="D34" s="10">
        <v>215</v>
      </c>
      <c r="E34" s="11">
        <f t="shared" si="3"/>
        <v>1.7605633802816902</v>
      </c>
      <c r="F34" s="10">
        <v>118</v>
      </c>
      <c r="G34" s="11">
        <f t="shared" si="4"/>
        <v>1.9265306122448982</v>
      </c>
      <c r="H34" s="10">
        <v>97</v>
      </c>
      <c r="I34" s="12">
        <f t="shared" si="5"/>
        <v>1.5935600459996715</v>
      </c>
    </row>
    <row r="35" spans="1:9" x14ac:dyDescent="0.2">
      <c r="A35" s="19"/>
      <c r="B35" s="16" t="s">
        <v>11</v>
      </c>
      <c r="C35" s="14" t="s">
        <v>56</v>
      </c>
      <c r="D35" s="10">
        <v>215</v>
      </c>
      <c r="E35" s="11">
        <f t="shared" si="3"/>
        <v>1.7605633802816902</v>
      </c>
      <c r="F35" s="10">
        <v>118</v>
      </c>
      <c r="G35" s="11">
        <f t="shared" si="4"/>
        <v>1.9265306122448982</v>
      </c>
      <c r="H35" s="10">
        <v>97</v>
      </c>
      <c r="I35" s="12">
        <f t="shared" si="5"/>
        <v>1.5935600459996715</v>
      </c>
    </row>
    <row r="36" spans="1:9" ht="15" customHeight="1" x14ac:dyDescent="0.2">
      <c r="A36" s="13" t="s">
        <v>46</v>
      </c>
      <c r="B36" s="14" t="s">
        <v>47</v>
      </c>
      <c r="C36" s="15"/>
      <c r="D36" s="10">
        <v>558</v>
      </c>
      <c r="E36" s="11">
        <f t="shared" si="3"/>
        <v>4.5692761218473636</v>
      </c>
      <c r="F36" s="10">
        <v>387</v>
      </c>
      <c r="G36" s="11">
        <f t="shared" si="4"/>
        <v>6.3183673469387758</v>
      </c>
      <c r="H36" s="10">
        <v>171</v>
      </c>
      <c r="I36" s="12">
        <f t="shared" si="5"/>
        <v>2.8092656481025138</v>
      </c>
    </row>
    <row r="37" spans="1:9" ht="15" customHeight="1" x14ac:dyDescent="0.2">
      <c r="A37" s="13"/>
      <c r="B37" s="16" t="s">
        <v>11</v>
      </c>
      <c r="C37" s="15" t="s">
        <v>48</v>
      </c>
      <c r="D37" s="10">
        <v>161</v>
      </c>
      <c r="E37" s="11">
        <f t="shared" si="3"/>
        <v>1.3183753684900097</v>
      </c>
      <c r="F37" s="10">
        <v>123</v>
      </c>
      <c r="G37" s="11">
        <f t="shared" si="4"/>
        <v>2.0081632653061225</v>
      </c>
      <c r="H37" s="10">
        <v>38</v>
      </c>
      <c r="I37" s="12">
        <f t="shared" si="5"/>
        <v>0.62428125513389188</v>
      </c>
    </row>
    <row r="38" spans="1:9" ht="5.0999999999999996" customHeight="1" x14ac:dyDescent="0.2">
      <c r="A38" s="13"/>
      <c r="B38" s="16"/>
      <c r="C38" s="14"/>
      <c r="D38" s="14"/>
      <c r="E38" s="14"/>
      <c r="F38" s="7"/>
      <c r="G38" s="20"/>
      <c r="H38" s="7"/>
    </row>
    <row r="39" spans="1:9" ht="11.25" customHeight="1" x14ac:dyDescent="0.2">
      <c r="A39" s="29" t="s">
        <v>49</v>
      </c>
      <c r="B39" s="29"/>
      <c r="C39" s="29"/>
      <c r="D39" s="29"/>
      <c r="E39" s="30"/>
      <c r="F39" s="30"/>
      <c r="G39" s="30"/>
      <c r="H39" s="7"/>
    </row>
  </sheetData>
  <mergeCells count="15">
    <mergeCell ref="A1:I1"/>
    <mergeCell ref="B17:C17"/>
    <mergeCell ref="A3:C5"/>
    <mergeCell ref="D4:E4"/>
    <mergeCell ref="D3:I3"/>
    <mergeCell ref="F4:G4"/>
    <mergeCell ref="H4:I4"/>
    <mergeCell ref="A6:C6"/>
    <mergeCell ref="B29:C29"/>
    <mergeCell ref="A7:C7"/>
    <mergeCell ref="A39:G39"/>
    <mergeCell ref="A2:C2"/>
    <mergeCell ref="B32:C32"/>
    <mergeCell ref="B33:C33"/>
    <mergeCell ref="B34:C34"/>
  </mergeCells>
  <phoneticPr fontId="0" type="noConversion"/>
  <pageMargins left="0.78740157480314965" right="0.78740157480314965" top="1.1023622047244095" bottom="0.86614173228346458" header="0" footer="0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Q.10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Slavíček Tomáš</cp:lastModifiedBy>
  <cp:lastPrinted>2021-07-12T13:25:02Z</cp:lastPrinted>
  <dcterms:created xsi:type="dcterms:W3CDTF">2009-09-10T11:20:56Z</dcterms:created>
  <dcterms:modified xsi:type="dcterms:W3CDTF">2024-07-04T06:58:06Z</dcterms:modified>
</cp:coreProperties>
</file>